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发放单位明细" sheetId="1" r:id="rId1"/>
    <sheet name="人员花名册" sheetId="2" r:id="rId2"/>
  </sheets>
  <calcPr calcId="144525"/>
</workbook>
</file>

<file path=xl/comments1.xml><?xml version="1.0" encoding="utf-8"?>
<comments xmlns="http://schemas.openxmlformats.org/spreadsheetml/2006/main">
  <authors>
    <author>happy</author>
  </authors>
  <commentList>
    <comment ref="C5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6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9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2021年4月开始享受</t>
        </r>
      </text>
    </comment>
    <comment ref="C10" authorId="0">
      <text>
        <r>
          <rPr>
            <b/>
            <sz val="9"/>
            <rFont val="宋体"/>
            <charset val="134"/>
          </rPr>
          <t>happy:</t>
        </r>
        <r>
          <rPr>
            <sz val="9"/>
            <rFont val="宋体"/>
            <charset val="134"/>
          </rPr>
          <t xml:space="preserve">
初次享受时为2019年，离退休年龄不足5年</t>
        </r>
      </text>
    </comment>
  </commentList>
</comments>
</file>

<file path=xl/sharedStrings.xml><?xml version="1.0" encoding="utf-8"?>
<sst xmlns="http://schemas.openxmlformats.org/spreadsheetml/2006/main" count="89" uniqueCount="51">
  <si>
    <t>泸县用人单位安置就业困难人员和建档立卡贫困劳动力岗位、社保补贴申报明细表 　</t>
  </si>
  <si>
    <t xml:space="preserve">  二0二三年四月                                                              单位：人、元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</si>
  <si>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</si>
  <si>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</si>
  <si>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</si>
  <si>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</si>
  <si>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</si>
  <si>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</si>
  <si>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</si>
  <si>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</si>
  <si>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</si>
  <si>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</si>
  <si>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</si>
  <si>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</si>
  <si>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</si>
  <si>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泸县秉诚人力资源服务有限公司</t>
  </si>
  <si>
    <t>2022.12－2023.2</t>
  </si>
  <si>
    <t>泸县用人单位安置就业困难人员和建档立卡贫困劳动力岗位、社保补贴人员花名册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</si>
  <si>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</si>
  <si>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</si>
  <si>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</si>
  <si>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</si>
  <si>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</si>
  <si>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</si>
  <si>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</si>
  <si>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</si>
  <si>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</si>
  <si>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</si>
  <si>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</si>
  <si>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</si>
  <si>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</si>
  <si>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</si>
  <si>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</si>
  <si>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</si>
  <si>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徐炳容</t>
  </si>
  <si>
    <t>女</t>
  </si>
  <si>
    <t>大龄人员</t>
  </si>
  <si>
    <t>家政服务</t>
  </si>
  <si>
    <t>2021.3.1-2024.2.28</t>
  </si>
  <si>
    <t>余文秀</t>
  </si>
  <si>
    <t>王明英</t>
  </si>
  <si>
    <t>1977.04</t>
  </si>
  <si>
    <t>家政保洁</t>
  </si>
  <si>
    <t>2022.9.1-2025.8.31</t>
  </si>
  <si>
    <t>初次享受补贴时间为2022.11</t>
  </si>
  <si>
    <t>张远菊</t>
  </si>
  <si>
    <t>1975.02</t>
  </si>
  <si>
    <t>曾胜先</t>
  </si>
  <si>
    <t>江世莲</t>
  </si>
  <si>
    <t>1973.05</t>
  </si>
  <si>
    <t>2019.10.1-2022.9.30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</si>
</sst>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name val="仿宋_GB2312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3" fontId="1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12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43" fontId="15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workbookViewId="0">
      <selection activeCell="H17" sqref="H17"/>
    </sheetView>
  </sheetViews>
  <sheetFormatPr defaultColWidth="9" defaultRowHeight="13.5" outlineLevelRow="5"/>
  <cols>
    <col min="3" max="3" width="12.125" customWidth="1"/>
    <col min="4" max="5" width="14.75" customWidth="1"/>
    <col min="12" max="12" width="26" customWidth="1"/>
  </cols>
  <sheetData>
    <row r="1" ht="22.5" spans="1:1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ht="18.75" spans="1:1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A3" s="27" t="s">
        <v>2</v>
      </c>
      <c r="B3" s="27" t="s">
        <v>3</v>
      </c>
      <c r="C3" s="27" t="s">
        <v>4</v>
      </c>
      <c r="D3" s="28" t="s">
        <v>5</v>
      </c>
      <c r="E3" s="27" t="s">
        <v>6</v>
      </c>
      <c r="F3" s="27" t="s">
        <v>7</v>
      </c>
      <c r="G3" s="29" t="s">
        <v>8</v>
      </c>
      <c r="H3" s="29"/>
      <c r="I3" s="29"/>
      <c r="J3" s="29"/>
      <c r="K3" s="29"/>
      <c r="L3" s="28" t="s">
        <v>9</v>
      </c>
    </row>
    <row r="4" spans="1:12">
      <c r="A4" s="27"/>
      <c r="B4" s="30"/>
      <c r="C4" s="27"/>
      <c r="D4" s="28"/>
      <c r="E4" s="27"/>
      <c r="F4" s="27"/>
      <c r="G4" s="31" t="s">
        <v>10</v>
      </c>
      <c r="H4" s="27" t="s">
        <v>11</v>
      </c>
      <c r="I4" s="27" t="s">
        <v>12</v>
      </c>
      <c r="J4" s="27" t="s">
        <v>13</v>
      </c>
      <c r="K4" s="27" t="s">
        <v>14</v>
      </c>
      <c r="L4" s="28"/>
    </row>
    <row r="5" ht="36" spans="1:12">
      <c r="A5" s="32">
        <v>1</v>
      </c>
      <c r="B5" s="33" t="s">
        <v>15</v>
      </c>
      <c r="C5" s="33" t="s">
        <v>15</v>
      </c>
      <c r="D5" s="34" t="s">
        <v>16</v>
      </c>
      <c r="E5" s="35">
        <v>6</v>
      </c>
      <c r="F5" s="34">
        <v>18</v>
      </c>
      <c r="G5" s="36">
        <v>35460</v>
      </c>
      <c r="H5" s="36">
        <v>11724</v>
      </c>
      <c r="I5" s="36">
        <v>7122</v>
      </c>
      <c r="J5" s="36">
        <v>384</v>
      </c>
      <c r="K5" s="36">
        <v>54690</v>
      </c>
      <c r="L5" s="38"/>
    </row>
    <row r="6" spans="1:12">
      <c r="A6" s="37" t="s">
        <v>14</v>
      </c>
      <c r="B6" s="37"/>
      <c r="C6" s="37"/>
      <c r="D6" s="37"/>
      <c r="E6" s="37">
        <f t="shared" ref="E6:K6" si="0">SUM(E5:E5)</f>
        <v>6</v>
      </c>
      <c r="F6" s="37">
        <f t="shared" si="0"/>
        <v>18</v>
      </c>
      <c r="G6" s="36">
        <f t="shared" si="0"/>
        <v>35460</v>
      </c>
      <c r="H6" s="36">
        <f t="shared" si="0"/>
        <v>11724</v>
      </c>
      <c r="I6" s="36">
        <f t="shared" si="0"/>
        <v>7122</v>
      </c>
      <c r="J6" s="36">
        <f t="shared" si="0"/>
        <v>384</v>
      </c>
      <c r="K6" s="36">
        <f t="shared" si="0"/>
        <v>54690</v>
      </c>
      <c r="L6" s="39"/>
    </row>
  </sheetData>
  <mergeCells count="11">
    <mergeCell ref="A1:L1"/>
    <mergeCell ref="A2:L2"/>
    <mergeCell ref="G3:K3"/>
    <mergeCell ref="A6:D6"/>
    <mergeCell ref="A3:A4"/>
    <mergeCell ref="B3:B4"/>
    <mergeCell ref="C3:C4"/>
    <mergeCell ref="D3:D4"/>
    <mergeCell ref="E3:E4"/>
    <mergeCell ref="F3:F4"/>
    <mergeCell ref="L3:L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J14" sqref="J14"/>
    </sheetView>
  </sheetViews>
  <sheetFormatPr defaultColWidth="9" defaultRowHeight="13.5"/>
  <cols>
    <col min="1" max="1" width="12.75" customWidth="1"/>
    <col min="2" max="2" width="6.5" customWidth="1"/>
    <col min="4" max="4" width="6.125" customWidth="1"/>
    <col min="5" max="5" width="7.625" customWidth="1"/>
    <col min="8" max="8" width="9" style="1"/>
    <col min="9" max="9" width="14.75" customWidth="1"/>
    <col min="10" max="10" width="15.125" customWidth="1"/>
  </cols>
  <sheetData>
    <row r="1" ht="20.25" spans="1:18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1"/>
    </row>
    <row r="2" ht="25.5" spans="1:18">
      <c r="A2" s="3"/>
      <c r="B2" s="3"/>
      <c r="C2" s="4">
        <v>45017</v>
      </c>
      <c r="D2" s="4"/>
      <c r="E2" s="3"/>
      <c r="F2" s="3"/>
      <c r="G2" s="3"/>
      <c r="H2" s="3"/>
      <c r="I2" s="3"/>
      <c r="J2" s="16"/>
      <c r="K2" s="17"/>
      <c r="L2" s="18"/>
      <c r="M2" s="3"/>
      <c r="N2" s="16" t="s">
        <v>18</v>
      </c>
      <c r="O2" s="3"/>
      <c r="P2" s="3"/>
      <c r="Q2" s="18"/>
      <c r="R2" s="21"/>
    </row>
    <row r="3" spans="1:18">
      <c r="A3" s="5" t="s">
        <v>19</v>
      </c>
      <c r="B3" s="5" t="s">
        <v>2</v>
      </c>
      <c r="C3" s="5" t="s">
        <v>20</v>
      </c>
      <c r="D3" s="5" t="s">
        <v>21</v>
      </c>
      <c r="E3" s="5" t="s">
        <v>22</v>
      </c>
      <c r="F3" s="5" t="s">
        <v>23</v>
      </c>
      <c r="G3" s="6" t="s">
        <v>24</v>
      </c>
      <c r="H3" s="6" t="s">
        <v>25</v>
      </c>
      <c r="I3" s="5" t="s">
        <v>26</v>
      </c>
      <c r="J3" s="19" t="s">
        <v>27</v>
      </c>
      <c r="K3" s="5" t="s">
        <v>28</v>
      </c>
      <c r="L3" s="5"/>
      <c r="M3" s="5" t="s">
        <v>8</v>
      </c>
      <c r="N3" s="5"/>
      <c r="O3" s="5"/>
      <c r="P3" s="5"/>
      <c r="Q3" s="22" t="s">
        <v>29</v>
      </c>
      <c r="R3" s="22" t="s">
        <v>9</v>
      </c>
    </row>
    <row r="4" ht="24" spans="1:18">
      <c r="A4" s="5"/>
      <c r="B4" s="5"/>
      <c r="C4" s="5"/>
      <c r="D4" s="5"/>
      <c r="E4" s="5"/>
      <c r="F4" s="5"/>
      <c r="G4" s="6"/>
      <c r="H4" s="6"/>
      <c r="I4" s="5"/>
      <c r="J4" s="20"/>
      <c r="K4" s="5"/>
      <c r="L4" s="5" t="s">
        <v>30</v>
      </c>
      <c r="M4" s="5" t="s">
        <v>10</v>
      </c>
      <c r="N4" s="5" t="s">
        <v>31</v>
      </c>
      <c r="O4" s="5" t="s">
        <v>32</v>
      </c>
      <c r="P4" s="5" t="s">
        <v>33</v>
      </c>
      <c r="Q4" s="22"/>
      <c r="R4" s="22"/>
    </row>
    <row r="5" ht="22.5" spans="1:18">
      <c r="A5" s="7" t="s">
        <v>15</v>
      </c>
      <c r="B5" s="8">
        <v>1</v>
      </c>
      <c r="C5" s="9" t="s">
        <v>34</v>
      </c>
      <c r="D5" s="9" t="s">
        <v>35</v>
      </c>
      <c r="E5" s="8">
        <v>1975.02</v>
      </c>
      <c r="F5" s="9" t="s">
        <v>36</v>
      </c>
      <c r="G5" s="9" t="s">
        <v>37</v>
      </c>
      <c r="H5" s="10">
        <v>2000</v>
      </c>
      <c r="I5" s="9" t="s">
        <v>38</v>
      </c>
      <c r="J5" s="9" t="s">
        <v>16</v>
      </c>
      <c r="K5" s="9">
        <v>24</v>
      </c>
      <c r="L5" s="9">
        <v>3</v>
      </c>
      <c r="M5" s="8">
        <v>5910</v>
      </c>
      <c r="N5" s="8">
        <v>1954</v>
      </c>
      <c r="O5" s="8">
        <v>1187</v>
      </c>
      <c r="P5" s="8">
        <v>64</v>
      </c>
      <c r="Q5" s="23">
        <f t="shared" ref="Q5:Q10" si="0">SUM(K5:P5)</f>
        <v>9142</v>
      </c>
      <c r="R5" s="9"/>
    </row>
    <row r="6" ht="22.5" spans="1:18">
      <c r="A6" s="7" t="s">
        <v>15</v>
      </c>
      <c r="B6" s="8">
        <v>2</v>
      </c>
      <c r="C6" s="9" t="s">
        <v>39</v>
      </c>
      <c r="D6" s="9" t="s">
        <v>35</v>
      </c>
      <c r="E6" s="8">
        <v>1975.04</v>
      </c>
      <c r="F6" s="9" t="s">
        <v>36</v>
      </c>
      <c r="G6" s="9" t="s">
        <v>37</v>
      </c>
      <c r="H6" s="9">
        <v>2360</v>
      </c>
      <c r="I6" s="9" t="s">
        <v>38</v>
      </c>
      <c r="J6" s="9" t="s">
        <v>16</v>
      </c>
      <c r="K6" s="9">
        <v>24</v>
      </c>
      <c r="L6" s="9">
        <v>3</v>
      </c>
      <c r="M6" s="8">
        <v>5910</v>
      </c>
      <c r="N6" s="8">
        <v>1954</v>
      </c>
      <c r="O6" s="8">
        <v>1187</v>
      </c>
      <c r="P6" s="8">
        <v>64</v>
      </c>
      <c r="Q6" s="23">
        <f t="shared" si="0"/>
        <v>9142</v>
      </c>
      <c r="R6" s="9"/>
    </row>
    <row r="7" ht="33.75" spans="1:18">
      <c r="A7" s="7" t="s">
        <v>15</v>
      </c>
      <c r="B7" s="8">
        <v>3</v>
      </c>
      <c r="C7" s="11" t="s">
        <v>40</v>
      </c>
      <c r="D7" s="11" t="s">
        <v>35</v>
      </c>
      <c r="E7" s="12" t="s">
        <v>41</v>
      </c>
      <c r="F7" s="11" t="s">
        <v>36</v>
      </c>
      <c r="G7" s="13" t="s">
        <v>42</v>
      </c>
      <c r="H7" s="10">
        <v>2000</v>
      </c>
      <c r="I7" s="11" t="s">
        <v>43</v>
      </c>
      <c r="J7" s="9" t="s">
        <v>16</v>
      </c>
      <c r="K7" s="9">
        <v>4</v>
      </c>
      <c r="L7" s="9">
        <v>3</v>
      </c>
      <c r="M7" s="8">
        <v>5910</v>
      </c>
      <c r="N7" s="8">
        <v>1954</v>
      </c>
      <c r="O7" s="8">
        <v>1187</v>
      </c>
      <c r="P7" s="8">
        <v>64</v>
      </c>
      <c r="Q7" s="23">
        <f t="shared" si="0"/>
        <v>9122</v>
      </c>
      <c r="R7" s="7" t="s">
        <v>44</v>
      </c>
    </row>
    <row r="8" ht="33.75" spans="1:18">
      <c r="A8" s="7" t="s">
        <v>15</v>
      </c>
      <c r="B8" s="8">
        <v>4</v>
      </c>
      <c r="C8" s="11" t="s">
        <v>45</v>
      </c>
      <c r="D8" s="11" t="s">
        <v>35</v>
      </c>
      <c r="E8" s="12" t="s">
        <v>46</v>
      </c>
      <c r="F8" s="11" t="s">
        <v>36</v>
      </c>
      <c r="G8" s="13" t="s">
        <v>42</v>
      </c>
      <c r="H8" s="9">
        <v>2000</v>
      </c>
      <c r="I8" s="11" t="s">
        <v>43</v>
      </c>
      <c r="J8" s="9" t="s">
        <v>16</v>
      </c>
      <c r="K8" s="9">
        <v>4</v>
      </c>
      <c r="L8" s="9">
        <v>3</v>
      </c>
      <c r="M8" s="8">
        <v>5910</v>
      </c>
      <c r="N8" s="8">
        <v>1954</v>
      </c>
      <c r="O8" s="8">
        <v>1187</v>
      </c>
      <c r="P8" s="8">
        <v>64</v>
      </c>
      <c r="Q8" s="23">
        <f t="shared" si="0"/>
        <v>9122</v>
      </c>
      <c r="R8" s="7" t="s">
        <v>44</v>
      </c>
    </row>
    <row r="9" ht="22.5" spans="1:18">
      <c r="A9" s="7" t="s">
        <v>15</v>
      </c>
      <c r="B9" s="8">
        <v>5</v>
      </c>
      <c r="C9" s="9" t="s">
        <v>47</v>
      </c>
      <c r="D9" s="9" t="s">
        <v>35</v>
      </c>
      <c r="E9" s="8">
        <v>1978.12</v>
      </c>
      <c r="F9" s="9" t="s">
        <v>36</v>
      </c>
      <c r="G9" s="9" t="s">
        <v>37</v>
      </c>
      <c r="H9" s="10">
        <v>2700</v>
      </c>
      <c r="I9" s="9" t="s">
        <v>38</v>
      </c>
      <c r="J9" s="9" t="s">
        <v>16</v>
      </c>
      <c r="K9" s="9">
        <v>24</v>
      </c>
      <c r="L9" s="9">
        <v>3</v>
      </c>
      <c r="M9" s="8">
        <v>5910</v>
      </c>
      <c r="N9" s="8">
        <v>1954</v>
      </c>
      <c r="O9" s="8">
        <v>1187</v>
      </c>
      <c r="P9" s="8">
        <v>64</v>
      </c>
      <c r="Q9" s="23">
        <f t="shared" si="0"/>
        <v>9142</v>
      </c>
      <c r="R9" s="9"/>
    </row>
    <row r="10" ht="22.5" spans="1:18">
      <c r="A10" s="7" t="s">
        <v>15</v>
      </c>
      <c r="B10" s="8">
        <v>6</v>
      </c>
      <c r="C10" s="9" t="s">
        <v>48</v>
      </c>
      <c r="D10" s="9" t="s">
        <v>35</v>
      </c>
      <c r="E10" s="9" t="s">
        <v>49</v>
      </c>
      <c r="F10" s="9" t="s">
        <v>36</v>
      </c>
      <c r="G10" s="9" t="s">
        <v>42</v>
      </c>
      <c r="H10" s="9">
        <v>2400</v>
      </c>
      <c r="I10" s="9" t="s">
        <v>50</v>
      </c>
      <c r="J10" s="9" t="s">
        <v>16</v>
      </c>
      <c r="K10" s="9">
        <v>24</v>
      </c>
      <c r="L10" s="9">
        <v>3</v>
      </c>
      <c r="M10" s="8">
        <v>5910</v>
      </c>
      <c r="N10" s="8">
        <v>1954</v>
      </c>
      <c r="O10" s="8">
        <v>1187</v>
      </c>
      <c r="P10" s="8">
        <v>64</v>
      </c>
      <c r="Q10" s="23">
        <f t="shared" si="0"/>
        <v>9142</v>
      </c>
      <c r="R10" s="9"/>
    </row>
    <row r="11" ht="22.5" spans="1:18">
      <c r="A11" s="14" t="s">
        <v>15</v>
      </c>
      <c r="B11" s="15" t="s">
        <v>14</v>
      </c>
      <c r="C11" s="15"/>
      <c r="D11" s="15"/>
      <c r="E11" s="15"/>
      <c r="F11" s="15"/>
      <c r="G11" s="15"/>
      <c r="H11" s="15"/>
      <c r="I11" s="15"/>
      <c r="J11" s="15"/>
      <c r="K11" s="15">
        <f t="shared" ref="K11:P11" si="1">SUM(K5:K10)</f>
        <v>104</v>
      </c>
      <c r="L11" s="15">
        <f t="shared" si="1"/>
        <v>18</v>
      </c>
      <c r="M11" s="15">
        <f t="shared" si="1"/>
        <v>35460</v>
      </c>
      <c r="N11" s="15">
        <f t="shared" si="1"/>
        <v>11724</v>
      </c>
      <c r="O11" s="15">
        <f t="shared" si="1"/>
        <v>7122</v>
      </c>
      <c r="P11" s="15">
        <f t="shared" si="1"/>
        <v>384</v>
      </c>
      <c r="Q11" s="15">
        <f>SUM(M11:P11)</f>
        <v>54690</v>
      </c>
      <c r="R11" s="24"/>
    </row>
  </sheetData>
  <mergeCells count="17">
    <mergeCell ref="A1:Q1"/>
    <mergeCell ref="C2:D2"/>
    <mergeCell ref="M3:P3"/>
    <mergeCell ref="B11:I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Q3:Q4"/>
    <mergeCell ref="R3:R4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Administrator</cp:lastModifiedBy>
  <dcterms:created xsi:type="dcterms:W3CDTF">2023-04-17T01:27:00Z</dcterms:created>
  <dcterms:modified xsi:type="dcterms:W3CDTF">2023-04-17T01:41:24Z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7CE0646E2DE8464B98B5F9E7C2A33DE4_12</vt:lpwstr>
  </property>
  <property fmtid="{D5CDD505-2E9C-101B-9397-08002B2CF9AE}" pid="3" name="KSOProductBuildVer">
    <vt:lpwstr>2052-11.1.0.14036</vt:lpwstr>
  </property>
</Properties>
</file>